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10335" windowHeight="55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<sst xmlns="http://schemas.openxmlformats.org/spreadsheetml/2006/main" count="23" uniqueCount="23">
  <si>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Océan</t>
  </si>
  <si>
    <t>Foret de Conifères</t>
  </si>
  <si>
    <t>Prairie</t>
  </si>
  <si>
    <t>Surfaces glacées</t>
  </si>
  <si>
    <t>Sable du désert</t>
  </si>
  <si>
    <t>Neige tassée, vieille</t>
  </si>
  <si>
    <t>Nuages (status)</t>
  </si>
  <si>
    <t>Neige fraîche</t>
  </si>
  <si>
    <t>Nuages (cumulo-nimbus)</t>
  </si>
  <si>
    <t>Surface couverte de nuages</t>
  </si>
  <si>
    <t>Surface dépourvue de nuages</t>
  </si>
  <si>
    <t>Surface océanique</t>
  </si>
  <si>
    <t>Surface continentale</t>
  </si>
  <si>
    <t>Banquise</t>
  </si>
  <si>
    <t>Eau libre</t>
  </si>
  <si>
    <t>70% de la surface terrestre</t>
  </si>
  <si>
    <t>30%de la surface terrestre</t>
  </si>
  <si>
    <t>Végétation</t>
  </si>
  <si>
    <t>Désert</t>
  </si>
  <si>
    <t>Neige</t>
  </si>
  <si>
    <t>Calcul de l'albédo</t>
  </si>
  <si>
    <t>Albédo de la Terre entière :</t>
  </si>
  <si>
    <t>Modifiez les proportions dans les cases en rouge pour voir comment l'albédo peut se modifier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</si>
</sst>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3">
    <font>
      <sz val="10"/>
      <name val="Arial"/>
      <family val="0"/>
    </font>
    <font>
      <sz val="10"/>
      <color indexed="13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1" xfId="0" applyBorder="1" applyAlignment="1">
      <alignment/>
    </xf>
    <xf numFmtId="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2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1" fillId="2" borderId="6" xfId="0" applyFont="1" applyFill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6.28125" style="0" customWidth="1"/>
    <col min="2" max="2" width="25.140625" style="0" bestFit="1" customWidth="1"/>
    <col min="3" max="3" width="15.140625" style="0" bestFit="1" customWidth="1"/>
  </cols>
  <sheetData>
    <row r="1" spans="1:3" ht="12.75">
      <c r="A1" t="s">
        <v>10</v>
      </c>
      <c r="B1" t="s">
        <v>9</v>
      </c>
      <c r="C1" s="9" t="s">
        <v>20</v>
      </c>
    </row>
    <row r="2" spans="1:3" ht="12.75">
      <c r="A2">
        <f>1-B2</f>
        <v>0.74</v>
      </c>
      <c r="B2" s="2">
        <v>0.26</v>
      </c>
      <c r="C2" s="9">
        <f>B2*B24</f>
        <v>0.23920000000000002</v>
      </c>
    </row>
    <row r="3" ht="12.75">
      <c r="C3" s="9"/>
    </row>
    <row r="4" spans="1:3" ht="12.75">
      <c r="A4" s="3" t="s">
        <v>11</v>
      </c>
      <c r="B4" s="4" t="s">
        <v>15</v>
      </c>
      <c r="C4" s="9"/>
    </row>
    <row r="5" spans="1:3" ht="12.75">
      <c r="A5" s="5" t="s">
        <v>13</v>
      </c>
      <c r="B5" s="6">
        <v>0.15</v>
      </c>
      <c r="C5" s="9">
        <f>A2*B5*B21*0.7</f>
        <v>0.045842999999999995</v>
      </c>
    </row>
    <row r="6" spans="1:3" ht="12.75">
      <c r="A6" s="7" t="s">
        <v>14</v>
      </c>
      <c r="B6" s="8">
        <f>1-B5</f>
        <v>0.85</v>
      </c>
      <c r="C6" s="9">
        <f>A2*B6*B16*0.7</f>
        <v>0.030821</v>
      </c>
    </row>
    <row r="7" ht="12.75">
      <c r="C7" s="9"/>
    </row>
    <row r="8" spans="1:3" ht="12.75">
      <c r="A8" s="3" t="s">
        <v>12</v>
      </c>
      <c r="B8" s="10" t="s">
        <v>16</v>
      </c>
      <c r="C8" s="9"/>
    </row>
    <row r="9" spans="1:3" ht="12.75">
      <c r="A9" s="5" t="s">
        <v>17</v>
      </c>
      <c r="B9" s="11">
        <f>1-(B10+B11)</f>
        <v>0.65</v>
      </c>
      <c r="C9" s="9">
        <f>A2*B9*B18*0.3</f>
        <v>0.02886</v>
      </c>
    </row>
    <row r="10" spans="1:3" ht="12.75">
      <c r="A10" s="5" t="s">
        <v>18</v>
      </c>
      <c r="B10" s="6">
        <v>0.2</v>
      </c>
      <c r="C10" s="9">
        <f>A2*B10*B20*0.3</f>
        <v>0.014207999999999998</v>
      </c>
    </row>
    <row r="11" spans="1:3" ht="12.75">
      <c r="A11" s="7" t="s">
        <v>19</v>
      </c>
      <c r="B11" s="12">
        <v>0.15</v>
      </c>
      <c r="C11" s="9">
        <f>A2*B11*B11*0.3</f>
        <v>0.0049949999999999994</v>
      </c>
    </row>
    <row r="13" spans="2:3" ht="12.75">
      <c r="B13" s="13" t="s">
        <v>21</v>
      </c>
      <c r="C13" s="14">
        <f>C2+C5+C7+C9+C10+C11</f>
        <v>0.333106</v>
      </c>
    </row>
    <row r="15" spans="1:5" ht="12.75">
      <c r="A15" s="2" t="s">
        <v>22</v>
      </c>
      <c r="B15" s="1"/>
      <c r="C15" s="1"/>
      <c r="D15" s="1"/>
      <c r="E15" s="1"/>
    </row>
    <row r="16" spans="1:2" ht="12.75" customHeight="1">
      <c r="A16" t="s">
        <v>0</v>
      </c>
      <c r="B16">
        <v>0.07</v>
      </c>
    </row>
    <row r="17" spans="1:2" ht="12.75">
      <c r="A17" t="s">
        <v>1</v>
      </c>
      <c r="B17">
        <v>0.12</v>
      </c>
    </row>
    <row r="18" spans="1:2" ht="12.75">
      <c r="A18" t="s">
        <v>2</v>
      </c>
      <c r="B18">
        <v>0.2</v>
      </c>
    </row>
    <row r="19" spans="1:2" ht="12.75">
      <c r="A19" t="s">
        <v>3</v>
      </c>
      <c r="B19">
        <v>0.3</v>
      </c>
    </row>
    <row r="20" spans="1:2" ht="12.75">
      <c r="A20" t="s">
        <v>4</v>
      </c>
      <c r="B20">
        <v>0.32</v>
      </c>
    </row>
    <row r="21" spans="1:2" ht="12.75">
      <c r="A21" t="s">
        <v>5</v>
      </c>
      <c r="B21">
        <v>0.59</v>
      </c>
    </row>
    <row r="22" spans="1:2" ht="12.75">
      <c r="A22" t="s">
        <v>6</v>
      </c>
      <c r="B22">
        <v>0.6</v>
      </c>
    </row>
    <row r="23" spans="1:2" ht="12.75">
      <c r="A23" t="s">
        <v>7</v>
      </c>
      <c r="B23">
        <v>0.8</v>
      </c>
    </row>
    <row r="24" spans="1:2" ht="12.75">
      <c r="A24" t="s">
        <v>8</v>
      </c>
      <c r="B24">
        <v>0.92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Jean-Louis Cordonnier</dc:creator>
  <cp:keywords/>
  <dc:description/>
  <cp:lastModifiedBy>LGF</cp:lastModifiedBy>
  <dcterms:created xsi:type="dcterms:W3CDTF">1999-10-06T10:39:01Z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